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ATOS DEL SISTEMA NO BORRAR\Descargas\"/>
    </mc:Choice>
  </mc:AlternateContent>
  <xr:revisionPtr revIDLastSave="0" documentId="13_ncr:1_{B243D61A-6969-42B1-BBC6-67DBB0F4AB2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Malla Completa" sheetId="1" r:id="rId1"/>
  </sheets>
  <definedNames>
    <definedName name="_xlnm.Print_Area" localSheetId="0">'Malla Completa'!$A$1:$O$47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37" i="1" l="1"/>
  <c r="K37" i="1"/>
  <c r="L34" i="1"/>
  <c r="K34" i="1"/>
  <c r="G34" i="1"/>
  <c r="F34" i="1"/>
  <c r="K40" i="1" s="1"/>
  <c r="M30" i="1"/>
  <c r="M37" i="1" s="1"/>
  <c r="J30" i="1"/>
  <c r="J37" i="1" s="1"/>
  <c r="M25" i="1"/>
  <c r="J25" i="1" s="1"/>
  <c r="H25" i="1"/>
  <c r="E25" i="1" s="1"/>
  <c r="H21" i="1"/>
  <c r="E21" i="1"/>
  <c r="M17" i="1"/>
  <c r="J17" i="1" s="1"/>
  <c r="H17" i="1"/>
  <c r="E17" i="1"/>
  <c r="M13" i="1"/>
  <c r="J13" i="1"/>
  <c r="H13" i="1"/>
  <c r="E13" i="1"/>
  <c r="E34" i="1" s="1"/>
  <c r="M9" i="1"/>
  <c r="J9" i="1"/>
  <c r="H9" i="1"/>
  <c r="E9" i="1"/>
  <c r="J40" i="1" l="1"/>
  <c r="H34" i="1"/>
  <c r="M40" i="1" s="1"/>
  <c r="L40" i="1"/>
  <c r="M34" i="1"/>
  <c r="J34" i="1"/>
</calcChain>
</file>

<file path=xl/sharedStrings.xml><?xml version="1.0" encoding="utf-8"?>
<sst xmlns="http://schemas.openxmlformats.org/spreadsheetml/2006/main" count="80" uniqueCount="28">
  <si>
    <t>ESPECIALIZACIÓN EN ALTA GERENCIA</t>
  </si>
  <si>
    <t>COMPONENTE PROFESIONAL</t>
  </si>
  <si>
    <t>Entorno Económico y Empresarial</t>
  </si>
  <si>
    <t>Gerencia del Talento Humano</t>
  </si>
  <si>
    <t>CRED</t>
  </si>
  <si>
    <t>HADT</t>
  </si>
  <si>
    <t>HADP</t>
  </si>
  <si>
    <t>HTI</t>
  </si>
  <si>
    <t>Direccionamiento Estratégico</t>
  </si>
  <si>
    <t>Gerencia Financiera</t>
  </si>
  <si>
    <t>Gerencia del Marketing</t>
  </si>
  <si>
    <t>Gerencia de Procesos y Logistica</t>
  </si>
  <si>
    <t>Habilidades Gerenciales</t>
  </si>
  <si>
    <t>Electiva de Profundización I</t>
  </si>
  <si>
    <t>Electiva de Profundización II</t>
  </si>
  <si>
    <t>COMPONENTE INVESTIGATIVO</t>
  </si>
  <si>
    <t>Electiva de Trabajo de Grado</t>
  </si>
  <si>
    <t>Créditos del Componente Profesional</t>
  </si>
  <si>
    <t>Créditos del Componente Investigativo</t>
  </si>
  <si>
    <t>Créditos Totales del Nivel</t>
  </si>
  <si>
    <t xml:space="preserve">Electiva de Profundización I 
Gestión de la Innovación 
Gestión del Conocimiento </t>
  </si>
  <si>
    <t>Electiva de Profundización II
Inteligencia de Negocios
Tic para la Gerencia</t>
  </si>
  <si>
    <t>Electiva de Trabajo de Grado
Caso de Estudio
Artículo de Revisión</t>
  </si>
  <si>
    <t>CRED: Créditos Académicos
HADT: Horas de Acompañamiento de Docencia Teórica
HADP: Horas de Acompañamiento de Docencia Práctica
HTI: Horas de Trabajo Independiente.</t>
  </si>
  <si>
    <t>Convenciones.</t>
  </si>
  <si>
    <t xml:space="preserve">MALLA </t>
  </si>
  <si>
    <t xml:space="preserve">PRIMER </t>
  </si>
  <si>
    <t xml:space="preserve">SEGUNDO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</si>
</sst>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Helvetica"/>
      <family val="2"/>
    </font>
    <font>
      <sz val="12"/>
      <color theme="1"/>
      <name val="Helvetica"/>
      <family val="2"/>
    </font>
    <font>
      <b/>
      <sz val="10"/>
      <color theme="1"/>
      <name val="Helvetica"/>
      <family val="2"/>
    </font>
    <font>
      <sz val="12"/>
      <color theme="1"/>
      <name val="Arial Narrow"/>
      <family val="2"/>
    </font>
    <font>
      <sz val="10"/>
      <color theme="1"/>
      <name val="Arial Narrow"/>
      <family val="2"/>
    </font>
    <font>
      <b/>
      <sz val="11"/>
      <color theme="1"/>
      <name val="Arial Narrow"/>
      <family val="2"/>
    </font>
    <font>
      <b/>
      <sz val="12"/>
      <color theme="1"/>
      <name val="Arial Narrow"/>
      <family val="2"/>
    </font>
    <font>
      <sz val="10"/>
      <name val="Arial Narrow"/>
      <family val="2"/>
    </font>
    <font>
      <b/>
      <sz val="10"/>
      <color theme="1"/>
      <name val="Arial Narrow"/>
      <family val="2"/>
    </font>
    <font>
      <sz val="11"/>
      <color theme="1"/>
      <name val="Arial Narrow"/>
      <family val="2"/>
    </font>
    <font>
      <b/>
      <sz val="18"/>
      <color theme="1"/>
      <name val="Arial Narrow"/>
      <family val="2"/>
    </font>
    <font>
      <b/>
      <sz val="12"/>
      <color theme="0"/>
      <name val="Arial Narrow"/>
      <family val="2"/>
    </font>
    <font>
      <b/>
      <sz val="10"/>
      <color theme="0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C0000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 style="medium">
        <color indexed="64"/>
      </top>
      <bottom/>
      <diagonal/>
    </border>
    <border>
      <left/>
      <right style="dotted">
        <color indexed="64"/>
      </right>
      <top/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/>
      <right style="dotted">
        <color indexed="64"/>
      </right>
      <top style="dotted">
        <color indexed="64"/>
      </top>
      <bottom/>
      <diagonal/>
    </border>
    <border>
      <left/>
      <right style="dotted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98">
    <xf numFmtId="0" fontId="0" fillId="0" borderId="0" xfId="0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9" fontId="2" fillId="0" borderId="0" xfId="1" applyFont="1" applyFill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6" fillId="0" borderId="4" xfId="0" applyFont="1" applyBorder="1" applyAlignment="1">
      <alignment horizontal="center" wrapText="1"/>
    </xf>
    <xf numFmtId="0" fontId="6" fillId="0" borderId="8" xfId="0" applyFont="1" applyBorder="1" applyAlignment="1">
      <alignment horizontal="center" wrapText="1"/>
    </xf>
    <xf numFmtId="0" fontId="5" fillId="0" borderId="0" xfId="0" applyFont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textRotation="90" wrapText="1"/>
    </xf>
    <xf numFmtId="0" fontId="7" fillId="0" borderId="20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1" fontId="9" fillId="0" borderId="23" xfId="0" applyNumberFormat="1" applyFont="1" applyBorder="1" applyAlignment="1">
      <alignment horizontal="center" vertical="center"/>
    </xf>
    <xf numFmtId="1" fontId="6" fillId="0" borderId="24" xfId="0" applyNumberFormat="1" applyFont="1" applyBorder="1" applyAlignment="1">
      <alignment horizontal="center" vertical="center" wrapText="1"/>
    </xf>
    <xf numFmtId="1" fontId="9" fillId="0" borderId="25" xfId="0" applyNumberFormat="1" applyFont="1" applyBorder="1" applyAlignment="1">
      <alignment horizontal="center" vertical="center"/>
    </xf>
    <xf numFmtId="1" fontId="9" fillId="0" borderId="9" xfId="0" applyNumberFormat="1" applyFont="1" applyBorder="1" applyAlignment="1">
      <alignment horizontal="center" vertical="center"/>
    </xf>
    <xf numFmtId="1" fontId="6" fillId="0" borderId="9" xfId="0" applyNumberFormat="1" applyFont="1" applyBorder="1" applyAlignment="1">
      <alignment horizontal="center" vertical="center" wrapText="1"/>
    </xf>
    <xf numFmtId="1" fontId="6" fillId="0" borderId="0" xfId="0" applyNumberFormat="1" applyFont="1" applyAlignment="1">
      <alignment horizontal="center" vertical="center" wrapText="1"/>
    </xf>
    <xf numFmtId="1" fontId="9" fillId="0" borderId="0" xfId="0" applyNumberFormat="1" applyFont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1" fontId="6" fillId="0" borderId="23" xfId="0" applyNumberFormat="1" applyFont="1" applyBorder="1" applyAlignment="1">
      <alignment horizontal="center" vertical="center" wrapText="1"/>
    </xf>
    <xf numFmtId="1" fontId="6" fillId="0" borderId="25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11" fillId="0" borderId="9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5" fillId="0" borderId="11" xfId="0" applyFont="1" applyBorder="1" applyAlignment="1">
      <alignment horizontal="left" vertical="center" wrapText="1"/>
    </xf>
    <xf numFmtId="0" fontId="5" fillId="0" borderId="1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8" fillId="3" borderId="0" xfId="0" applyFont="1" applyFill="1" applyBorder="1" applyAlignment="1">
      <alignment horizontal="center" vertical="center" wrapText="1"/>
    </xf>
    <xf numFmtId="0" fontId="8" fillId="4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wrapText="1"/>
    </xf>
    <xf numFmtId="0" fontId="8" fillId="2" borderId="0" xfId="0" applyFont="1" applyFill="1" applyBorder="1" applyAlignment="1">
      <alignment horizontal="center" vertical="center" textRotation="90" wrapText="1"/>
    </xf>
    <xf numFmtId="0" fontId="8" fillId="5" borderId="0" xfId="0" applyFont="1" applyFill="1" applyBorder="1" applyAlignment="1">
      <alignment horizontal="center" vertical="center" textRotation="90" wrapText="1"/>
    </xf>
    <xf numFmtId="0" fontId="9" fillId="2" borderId="26" xfId="0" applyFont="1" applyFill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/>
    </xf>
    <xf numFmtId="0" fontId="9" fillId="2" borderId="27" xfId="0" applyFont="1" applyFill="1" applyBorder="1" applyAlignment="1">
      <alignment horizontal="center" vertical="center"/>
    </xf>
    <xf numFmtId="0" fontId="13" fillId="6" borderId="0" xfId="0" applyFont="1" applyFill="1" applyAlignment="1">
      <alignment horizontal="center" vertical="center" wrapText="1"/>
    </xf>
    <xf numFmtId="0" fontId="13" fillId="4" borderId="0" xfId="0" applyFont="1" applyFill="1" applyAlignment="1">
      <alignment horizontal="center" vertical="center" wrapText="1"/>
    </xf>
    <xf numFmtId="0" fontId="13" fillId="7" borderId="0" xfId="0" applyFont="1" applyFill="1" applyAlignment="1">
      <alignment horizontal="right" vertical="center" wrapText="1"/>
    </xf>
    <xf numFmtId="0" fontId="14" fillId="7" borderId="20" xfId="0" applyFont="1" applyFill="1" applyBorder="1" applyAlignment="1">
      <alignment horizontal="center" vertical="center"/>
    </xf>
    <xf numFmtId="0" fontId="14" fillId="7" borderId="21" xfId="0" applyFont="1" applyFill="1" applyBorder="1" applyAlignment="1">
      <alignment horizontal="center" vertical="center"/>
    </xf>
    <xf numFmtId="0" fontId="14" fillId="7" borderId="22" xfId="0" applyFont="1" applyFill="1" applyBorder="1" applyAlignment="1">
      <alignment horizontal="center" vertical="center"/>
    </xf>
    <xf numFmtId="0" fontId="14" fillId="4" borderId="20" xfId="0" applyFont="1" applyFill="1" applyBorder="1" applyAlignment="1">
      <alignment horizontal="center" vertical="center"/>
    </xf>
    <xf numFmtId="0" fontId="14" fillId="4" borderId="21" xfId="0" applyFont="1" applyFill="1" applyBorder="1" applyAlignment="1">
      <alignment horizontal="center" vertical="center"/>
    </xf>
    <xf numFmtId="0" fontId="14" fillId="4" borderId="22" xfId="0" applyFont="1" applyFill="1" applyBorder="1" applyAlignment="1">
      <alignment horizontal="center" vertical="center"/>
    </xf>
    <xf numFmtId="0" fontId="14" fillId="6" borderId="20" xfId="0" applyFont="1" applyFill="1" applyBorder="1" applyAlignment="1">
      <alignment horizontal="center" vertical="center"/>
    </xf>
    <xf numFmtId="0" fontId="14" fillId="6" borderId="21" xfId="0" applyFont="1" applyFill="1" applyBorder="1" applyAlignment="1">
      <alignment horizontal="center" vertical="center"/>
    </xf>
    <xf numFmtId="0" fontId="14" fillId="6" borderId="22" xfId="0" applyFont="1" applyFill="1" applyBorder="1" applyAlignment="1">
      <alignment horizontal="center" vertical="center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392698</xdr:colOff>
      <xdr:row>0</xdr:row>
      <xdr:rowOff>83554</xdr:rowOff>
    </xdr:from>
    <xdr:to>
      <xdr:col>1</xdr:col>
      <xdr:colOff>1278356</xdr:colOff>
      <xdr:row>4</xdr:row>
      <xdr:rowOff>186217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BD14FAB-F757-C57F-6CC4-5F6CE9FBBA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540" y="83554"/>
          <a:ext cx="885658" cy="107187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90"/>
  <sheetViews>
    <sheetView tabSelected="1" view="pageBreakPreview" zoomScale="114" zoomScaleNormal="114" zoomScaleSheetLayoutView="114" workbookViewId="0">
      <selection activeCell="O8" sqref="O8"/>
    </sheetView>
  </sheetViews>
  <sheetFormatPr baseColWidth="10" defaultColWidth="11.42578125" defaultRowHeight="15" x14ac:dyDescent="0.25"/>
  <cols>
    <col min="1" max="1" width="10.5703125" style="1" customWidth="1"/>
    <col min="2" max="2" width="24.140625" style="2" customWidth="1"/>
    <col min="3" max="3" width="4.7109375" style="2" customWidth="1"/>
    <col min="4" max="4" width="9.5703125" style="1" customWidth="1"/>
    <col min="5" max="8" width="8.42578125" style="1" customWidth="1"/>
    <col min="9" max="9" width="3.42578125" style="1" customWidth="1"/>
    <col min="10" max="13" width="8.42578125" style="1" customWidth="1"/>
    <col min="14" max="14" width="5.42578125" style="1" customWidth="1"/>
    <col min="15" max="17" width="11.42578125" style="1"/>
    <col min="18" max="18" width="15.28515625" style="1" customWidth="1"/>
    <col min="19" max="16384" width="11.42578125" style="1"/>
  </cols>
  <sheetData>
    <row r="1" spans="1:20" ht="19.5" customHeight="1" x14ac:dyDescent="0.25">
      <c r="A1" s="3"/>
      <c r="B1" s="74"/>
      <c r="C1" s="18"/>
      <c r="D1" s="19"/>
      <c r="E1" s="79" t="s">
        <v>25</v>
      </c>
      <c r="F1" s="79"/>
      <c r="G1" s="79"/>
      <c r="H1" s="79"/>
      <c r="I1" s="79"/>
      <c r="J1" s="79"/>
      <c r="K1" s="79"/>
      <c r="L1" s="79"/>
      <c r="M1" s="79"/>
      <c r="N1" s="20"/>
    </row>
    <row r="2" spans="1:20" s="4" customFormat="1" ht="20.25" customHeight="1" x14ac:dyDescent="0.35">
      <c r="A2" s="5"/>
      <c r="B2" s="75"/>
      <c r="C2" s="21"/>
      <c r="D2" s="22"/>
      <c r="E2" s="80" t="s">
        <v>0</v>
      </c>
      <c r="F2" s="80"/>
      <c r="G2" s="80"/>
      <c r="H2" s="80"/>
      <c r="I2" s="80"/>
      <c r="J2" s="80"/>
      <c r="K2" s="80"/>
      <c r="L2" s="80"/>
      <c r="M2" s="80"/>
      <c r="N2" s="23"/>
    </row>
    <row r="3" spans="1:20" ht="15" customHeight="1" x14ac:dyDescent="0.25">
      <c r="A3" s="6"/>
      <c r="B3" s="75"/>
      <c r="C3" s="24"/>
      <c r="D3" s="25"/>
      <c r="E3" s="26"/>
      <c r="F3" s="26"/>
      <c r="G3" s="26"/>
      <c r="H3" s="26"/>
      <c r="I3" s="26"/>
      <c r="J3" s="26"/>
      <c r="K3" s="26"/>
      <c r="L3" s="26"/>
      <c r="M3" s="26"/>
      <c r="N3" s="27"/>
    </row>
    <row r="4" spans="1:20" s="2" customFormat="1" ht="21" customHeight="1" x14ac:dyDescent="0.25">
      <c r="A4" s="7"/>
      <c r="B4" s="75"/>
      <c r="C4" s="24"/>
      <c r="D4" s="28"/>
      <c r="E4" s="77" t="s">
        <v>26</v>
      </c>
      <c r="F4" s="77"/>
      <c r="G4" s="77"/>
      <c r="H4" s="77"/>
      <c r="I4" s="29"/>
      <c r="J4" s="78" t="s">
        <v>27</v>
      </c>
      <c r="K4" s="78"/>
      <c r="L4" s="78"/>
      <c r="M4" s="78"/>
      <c r="N4" s="30"/>
    </row>
    <row r="5" spans="1:20" ht="20.100000000000001" customHeight="1" thickBot="1" x14ac:dyDescent="0.3">
      <c r="A5" s="6"/>
      <c r="B5" s="76"/>
      <c r="C5" s="24"/>
      <c r="D5" s="31"/>
      <c r="E5" s="32"/>
      <c r="F5" s="32"/>
      <c r="G5" s="32"/>
      <c r="H5" s="32"/>
      <c r="I5" s="32"/>
      <c r="J5" s="32"/>
      <c r="K5" s="32"/>
      <c r="L5" s="32"/>
      <c r="M5" s="32"/>
      <c r="N5" s="33"/>
      <c r="Q5" s="17"/>
      <c r="R5" s="17"/>
      <c r="S5" s="17"/>
      <c r="T5" s="17"/>
    </row>
    <row r="6" spans="1:20" ht="11.25" customHeight="1" thickBot="1" x14ac:dyDescent="0.3">
      <c r="A6" s="3"/>
      <c r="B6" s="18"/>
      <c r="C6" s="34"/>
      <c r="D6" s="19"/>
      <c r="E6" s="35"/>
      <c r="F6" s="35"/>
      <c r="G6" s="35"/>
      <c r="H6" s="35"/>
      <c r="I6" s="36"/>
      <c r="J6" s="35"/>
      <c r="K6" s="35"/>
      <c r="L6" s="35"/>
      <c r="M6" s="35"/>
      <c r="N6" s="20"/>
    </row>
    <row r="7" spans="1:20" ht="52.5" customHeight="1" x14ac:dyDescent="0.25">
      <c r="A7" s="6"/>
      <c r="B7" s="81" t="s">
        <v>1</v>
      </c>
      <c r="C7" s="37"/>
      <c r="D7" s="25"/>
      <c r="E7" s="38" t="s">
        <v>2</v>
      </c>
      <c r="F7" s="39"/>
      <c r="G7" s="39"/>
      <c r="H7" s="40"/>
      <c r="I7" s="41"/>
      <c r="J7" s="42" t="s">
        <v>3</v>
      </c>
      <c r="K7" s="42"/>
      <c r="L7" s="42"/>
      <c r="M7" s="42"/>
      <c r="N7" s="27"/>
    </row>
    <row r="8" spans="1:20" ht="20.100000000000001" customHeight="1" x14ac:dyDescent="0.25">
      <c r="A8" s="6"/>
      <c r="B8" s="81"/>
      <c r="C8" s="37"/>
      <c r="D8" s="25"/>
      <c r="E8" s="83" t="s">
        <v>4</v>
      </c>
      <c r="F8" s="84" t="s">
        <v>5</v>
      </c>
      <c r="G8" s="84" t="s">
        <v>6</v>
      </c>
      <c r="H8" s="85" t="s">
        <v>7</v>
      </c>
      <c r="I8" s="41"/>
      <c r="J8" s="84" t="s">
        <v>4</v>
      </c>
      <c r="K8" s="84" t="s">
        <v>5</v>
      </c>
      <c r="L8" s="84" t="s">
        <v>6</v>
      </c>
      <c r="M8" s="84" t="s">
        <v>7</v>
      </c>
      <c r="N8" s="27"/>
      <c r="S8" s="9"/>
      <c r="T8" s="9"/>
    </row>
    <row r="9" spans="1:20" ht="20.100000000000001" customHeight="1" thickBot="1" x14ac:dyDescent="0.3">
      <c r="A9" s="6"/>
      <c r="B9" s="81"/>
      <c r="C9" s="37"/>
      <c r="D9" s="25"/>
      <c r="E9" s="43">
        <f>ROUND(SUM(F9:H9)*16/48,0)</f>
        <v>3</v>
      </c>
      <c r="F9" s="44">
        <v>3</v>
      </c>
      <c r="G9" s="44">
        <v>0</v>
      </c>
      <c r="H9" s="45">
        <f>(F9+G9)*2</f>
        <v>6</v>
      </c>
      <c r="I9" s="41"/>
      <c r="J9" s="46">
        <f>ROUND(SUM(K9:M9)*16/48,0)</f>
        <v>3</v>
      </c>
      <c r="K9" s="47">
        <v>3</v>
      </c>
      <c r="L9" s="47">
        <v>0</v>
      </c>
      <c r="M9" s="46">
        <f>(K9+L9)*2</f>
        <v>6</v>
      </c>
      <c r="N9" s="27"/>
      <c r="S9" s="9"/>
      <c r="T9" s="9"/>
    </row>
    <row r="10" spans="1:20" ht="20.100000000000001" customHeight="1" x14ac:dyDescent="0.25">
      <c r="A10" s="6"/>
      <c r="B10" s="81"/>
      <c r="C10" s="37"/>
      <c r="D10" s="25"/>
      <c r="E10" s="48"/>
      <c r="F10" s="48"/>
      <c r="G10" s="48"/>
      <c r="H10" s="48"/>
      <c r="I10" s="41"/>
      <c r="J10" s="26"/>
      <c r="K10" s="26"/>
      <c r="L10" s="26"/>
      <c r="M10" s="26"/>
      <c r="N10" s="27"/>
      <c r="S10" s="9"/>
      <c r="T10" s="9"/>
    </row>
    <row r="11" spans="1:20" ht="51.75" customHeight="1" x14ac:dyDescent="0.25">
      <c r="A11" s="6"/>
      <c r="B11" s="81"/>
      <c r="C11" s="37"/>
      <c r="D11" s="25"/>
      <c r="E11" s="42" t="s">
        <v>8</v>
      </c>
      <c r="F11" s="42"/>
      <c r="G11" s="42"/>
      <c r="H11" s="42"/>
      <c r="I11" s="41"/>
      <c r="J11" s="42" t="s">
        <v>9</v>
      </c>
      <c r="K11" s="42"/>
      <c r="L11" s="42"/>
      <c r="M11" s="42"/>
      <c r="N11" s="27"/>
    </row>
    <row r="12" spans="1:20" ht="20.100000000000001" customHeight="1" x14ac:dyDescent="0.25">
      <c r="A12" s="6"/>
      <c r="B12" s="81"/>
      <c r="C12" s="37"/>
      <c r="D12" s="25"/>
      <c r="E12" s="84" t="s">
        <v>4</v>
      </c>
      <c r="F12" s="84" t="s">
        <v>5</v>
      </c>
      <c r="G12" s="84" t="s">
        <v>6</v>
      </c>
      <c r="H12" s="84" t="s">
        <v>7</v>
      </c>
      <c r="I12" s="41"/>
      <c r="J12" s="84" t="s">
        <v>4</v>
      </c>
      <c r="K12" s="84" t="s">
        <v>5</v>
      </c>
      <c r="L12" s="84" t="s">
        <v>6</v>
      </c>
      <c r="M12" s="84" t="s">
        <v>7</v>
      </c>
      <c r="N12" s="27"/>
    </row>
    <row r="13" spans="1:20" ht="20.100000000000001" customHeight="1" x14ac:dyDescent="0.25">
      <c r="A13" s="6"/>
      <c r="B13" s="81"/>
      <c r="C13" s="37"/>
      <c r="D13" s="25"/>
      <c r="E13" s="46">
        <f>ROUND(SUM(F13:H13)*16/48,0)</f>
        <v>3</v>
      </c>
      <c r="F13" s="47">
        <v>3</v>
      </c>
      <c r="G13" s="47">
        <v>0</v>
      </c>
      <c r="H13" s="46">
        <f>(F13+G13)*2</f>
        <v>6</v>
      </c>
      <c r="I13" s="41"/>
      <c r="J13" s="46">
        <f>ROUND(SUM(K13:M13)*16/48,0)</f>
        <v>3</v>
      </c>
      <c r="K13" s="47">
        <v>3</v>
      </c>
      <c r="L13" s="47">
        <v>0</v>
      </c>
      <c r="M13" s="46">
        <f>(K13+L13)*2</f>
        <v>6</v>
      </c>
      <c r="N13" s="27"/>
    </row>
    <row r="14" spans="1:20" ht="20.100000000000001" customHeight="1" x14ac:dyDescent="0.25">
      <c r="A14" s="6"/>
      <c r="B14" s="81"/>
      <c r="C14" s="37"/>
      <c r="D14" s="25"/>
      <c r="E14" s="49"/>
      <c r="F14" s="48"/>
      <c r="G14" s="48"/>
      <c r="H14" s="49"/>
      <c r="I14" s="41"/>
      <c r="J14" s="49"/>
      <c r="K14" s="48"/>
      <c r="L14" s="48"/>
      <c r="M14" s="49"/>
      <c r="N14" s="27"/>
    </row>
    <row r="15" spans="1:20" ht="51.75" customHeight="1" x14ac:dyDescent="0.25">
      <c r="A15" s="6"/>
      <c r="B15" s="81"/>
      <c r="C15" s="37"/>
      <c r="D15" s="25"/>
      <c r="E15" s="42" t="s">
        <v>10</v>
      </c>
      <c r="F15" s="42"/>
      <c r="G15" s="42"/>
      <c r="H15" s="42"/>
      <c r="I15" s="41"/>
      <c r="J15" s="42" t="s">
        <v>11</v>
      </c>
      <c r="K15" s="42"/>
      <c r="L15" s="42"/>
      <c r="M15" s="42"/>
      <c r="N15" s="27"/>
    </row>
    <row r="16" spans="1:20" ht="20.100000000000001" customHeight="1" x14ac:dyDescent="0.25">
      <c r="A16" s="6"/>
      <c r="B16" s="81"/>
      <c r="C16" s="37"/>
      <c r="D16" s="25"/>
      <c r="E16" s="84" t="s">
        <v>4</v>
      </c>
      <c r="F16" s="84" t="s">
        <v>5</v>
      </c>
      <c r="G16" s="84" t="s">
        <v>6</v>
      </c>
      <c r="H16" s="84" t="s">
        <v>7</v>
      </c>
      <c r="I16" s="41"/>
      <c r="J16" s="84" t="s">
        <v>4</v>
      </c>
      <c r="K16" s="84" t="s">
        <v>5</v>
      </c>
      <c r="L16" s="84" t="s">
        <v>6</v>
      </c>
      <c r="M16" s="84" t="s">
        <v>7</v>
      </c>
      <c r="N16" s="27"/>
    </row>
    <row r="17" spans="1:20" ht="20.100000000000001" customHeight="1" x14ac:dyDescent="0.25">
      <c r="A17" s="6"/>
      <c r="B17" s="81"/>
      <c r="C17" s="37"/>
      <c r="D17" s="25"/>
      <c r="E17" s="46">
        <f>ROUND(SUM(F17:H17)*16/48,0)</f>
        <v>3</v>
      </c>
      <c r="F17" s="47">
        <v>3</v>
      </c>
      <c r="G17" s="47">
        <v>0</v>
      </c>
      <c r="H17" s="46">
        <f>(F17+G17)*2</f>
        <v>6</v>
      </c>
      <c r="I17" s="41"/>
      <c r="J17" s="46">
        <f>ROUND(SUM(K17:M17)*16/48,0)</f>
        <v>3</v>
      </c>
      <c r="K17" s="47">
        <v>3</v>
      </c>
      <c r="L17" s="47">
        <v>0</v>
      </c>
      <c r="M17" s="46">
        <f>(K17+L17)*2</f>
        <v>6</v>
      </c>
      <c r="N17" s="27"/>
    </row>
    <row r="18" spans="1:20" ht="20.100000000000001" customHeight="1" x14ac:dyDescent="0.25">
      <c r="A18" s="6"/>
      <c r="B18" s="81"/>
      <c r="C18" s="37"/>
      <c r="D18" s="25"/>
      <c r="E18" s="48"/>
      <c r="F18" s="48"/>
      <c r="G18" s="48"/>
      <c r="H18" s="48"/>
      <c r="I18" s="41"/>
      <c r="J18" s="26"/>
      <c r="K18" s="26"/>
      <c r="L18" s="26"/>
      <c r="M18" s="26"/>
      <c r="N18" s="27"/>
      <c r="S18" s="9"/>
      <c r="T18" s="9"/>
    </row>
    <row r="19" spans="1:20" ht="48" customHeight="1" x14ac:dyDescent="0.25">
      <c r="A19" s="6"/>
      <c r="B19" s="81"/>
      <c r="C19" s="37"/>
      <c r="D19" s="25"/>
      <c r="E19" s="50" t="s">
        <v>12</v>
      </c>
      <c r="F19" s="51"/>
      <c r="G19" s="51"/>
      <c r="H19" s="52"/>
      <c r="I19" s="41"/>
      <c r="J19" s="26"/>
      <c r="K19" s="26"/>
      <c r="L19" s="26"/>
      <c r="M19" s="26"/>
      <c r="N19" s="27"/>
    </row>
    <row r="20" spans="1:20" ht="20.100000000000001" customHeight="1" x14ac:dyDescent="0.25">
      <c r="A20" s="6"/>
      <c r="B20" s="81"/>
      <c r="C20" s="37"/>
      <c r="D20" s="25"/>
      <c r="E20" s="84" t="s">
        <v>4</v>
      </c>
      <c r="F20" s="84" t="s">
        <v>5</v>
      </c>
      <c r="G20" s="84" t="s">
        <v>6</v>
      </c>
      <c r="H20" s="84" t="s">
        <v>7</v>
      </c>
      <c r="I20" s="41"/>
      <c r="J20" s="26"/>
      <c r="K20" s="26"/>
      <c r="L20" s="26"/>
      <c r="M20" s="26"/>
      <c r="N20" s="27"/>
    </row>
    <row r="21" spans="1:20" ht="20.100000000000001" customHeight="1" x14ac:dyDescent="0.25">
      <c r="A21" s="6"/>
      <c r="B21" s="81"/>
      <c r="C21" s="37"/>
      <c r="D21" s="25"/>
      <c r="E21" s="46">
        <f>ROUND(SUM(F21:H21)*16/48,0)</f>
        <v>3</v>
      </c>
      <c r="F21" s="47">
        <v>3</v>
      </c>
      <c r="G21" s="47">
        <v>0</v>
      </c>
      <c r="H21" s="46">
        <f>(F21+G21)*2</f>
        <v>6</v>
      </c>
      <c r="I21" s="41"/>
      <c r="J21" s="26"/>
      <c r="K21" s="26"/>
      <c r="L21" s="26"/>
      <c r="M21" s="26"/>
      <c r="N21" s="27"/>
    </row>
    <row r="22" spans="1:20" ht="20.100000000000001" customHeight="1" x14ac:dyDescent="0.25">
      <c r="A22" s="6"/>
      <c r="B22" s="81"/>
      <c r="C22" s="37"/>
      <c r="D22" s="25"/>
      <c r="E22" s="48"/>
      <c r="F22" s="48"/>
      <c r="G22" s="48"/>
      <c r="H22" s="48"/>
      <c r="I22" s="41"/>
      <c r="J22" s="26"/>
      <c r="K22" s="26"/>
      <c r="L22" s="26"/>
      <c r="M22" s="26"/>
      <c r="N22" s="27"/>
      <c r="S22" s="9"/>
      <c r="T22" s="9"/>
    </row>
    <row r="23" spans="1:20" ht="51" customHeight="1" x14ac:dyDescent="0.25">
      <c r="A23" s="6"/>
      <c r="B23" s="81"/>
      <c r="C23" s="37"/>
      <c r="D23" s="25"/>
      <c r="E23" s="42" t="s">
        <v>13</v>
      </c>
      <c r="F23" s="42"/>
      <c r="G23" s="42"/>
      <c r="H23" s="42"/>
      <c r="I23" s="41"/>
      <c r="J23" s="42" t="s">
        <v>14</v>
      </c>
      <c r="K23" s="42"/>
      <c r="L23" s="42"/>
      <c r="M23" s="42"/>
      <c r="N23" s="27"/>
    </row>
    <row r="24" spans="1:20" ht="20.100000000000001" customHeight="1" x14ac:dyDescent="0.25">
      <c r="A24" s="6"/>
      <c r="B24" s="81"/>
      <c r="C24" s="37"/>
      <c r="D24" s="25"/>
      <c r="E24" s="84" t="s">
        <v>4</v>
      </c>
      <c r="F24" s="84" t="s">
        <v>5</v>
      </c>
      <c r="G24" s="84" t="s">
        <v>6</v>
      </c>
      <c r="H24" s="84" t="s">
        <v>7</v>
      </c>
      <c r="I24" s="41"/>
      <c r="J24" s="84" t="s">
        <v>4</v>
      </c>
      <c r="K24" s="84" t="s">
        <v>5</v>
      </c>
      <c r="L24" s="84" t="s">
        <v>6</v>
      </c>
      <c r="M24" s="84" t="s">
        <v>7</v>
      </c>
      <c r="N24" s="27"/>
    </row>
    <row r="25" spans="1:20" ht="20.100000000000001" customHeight="1" x14ac:dyDescent="0.25">
      <c r="A25" s="6"/>
      <c r="B25" s="81"/>
      <c r="C25" s="37"/>
      <c r="D25" s="25"/>
      <c r="E25" s="46">
        <f>ROUND(SUM(F25:H25)*16/48,0)</f>
        <v>2</v>
      </c>
      <c r="F25" s="47">
        <v>2</v>
      </c>
      <c r="G25" s="47">
        <v>0</v>
      </c>
      <c r="H25" s="46">
        <f>(F25+G25)*2</f>
        <v>4</v>
      </c>
      <c r="I25" s="41"/>
      <c r="J25" s="46">
        <f>ROUND(SUM(K25:M25)*16/48,0)</f>
        <v>2</v>
      </c>
      <c r="K25" s="47">
        <v>2</v>
      </c>
      <c r="L25" s="47">
        <v>0</v>
      </c>
      <c r="M25" s="46">
        <f>(K25+L25)*2</f>
        <v>4</v>
      </c>
      <c r="N25" s="27"/>
    </row>
    <row r="26" spans="1:20" ht="20.100000000000001" customHeight="1" x14ac:dyDescent="0.25">
      <c r="A26" s="6"/>
      <c r="B26" s="24"/>
      <c r="C26" s="30"/>
      <c r="D26" s="25"/>
      <c r="E26" s="26"/>
      <c r="F26" s="26"/>
      <c r="G26" s="26"/>
      <c r="H26" s="26"/>
      <c r="I26" s="41"/>
      <c r="J26" s="26"/>
      <c r="K26" s="26"/>
      <c r="L26" s="26"/>
      <c r="M26" s="26"/>
      <c r="N26" s="27"/>
    </row>
    <row r="27" spans="1:20" ht="12" customHeight="1" x14ac:dyDescent="0.25">
      <c r="A27" s="10"/>
      <c r="B27" s="53"/>
      <c r="C27" s="54"/>
      <c r="D27" s="55"/>
      <c r="E27" s="56"/>
      <c r="F27" s="56"/>
      <c r="G27" s="56"/>
      <c r="H27" s="56"/>
      <c r="I27" s="57"/>
      <c r="J27" s="56"/>
      <c r="K27" s="56"/>
      <c r="L27" s="56"/>
      <c r="M27" s="56"/>
      <c r="N27" s="58"/>
    </row>
    <row r="28" spans="1:20" ht="63.75" customHeight="1" x14ac:dyDescent="0.25">
      <c r="A28" s="6"/>
      <c r="B28" s="82" t="s">
        <v>15</v>
      </c>
      <c r="C28" s="37"/>
      <c r="D28" s="25"/>
      <c r="E28" s="26"/>
      <c r="F28" s="26"/>
      <c r="G28" s="26"/>
      <c r="H28" s="26"/>
      <c r="I28" s="41"/>
      <c r="J28" s="50" t="s">
        <v>16</v>
      </c>
      <c r="K28" s="51"/>
      <c r="L28" s="51"/>
      <c r="M28" s="52"/>
      <c r="N28" s="27"/>
    </row>
    <row r="29" spans="1:20" ht="20.100000000000001" customHeight="1" x14ac:dyDescent="0.25">
      <c r="A29" s="6"/>
      <c r="B29" s="82"/>
      <c r="C29" s="37"/>
      <c r="D29" s="25"/>
      <c r="E29" s="26"/>
      <c r="F29" s="26"/>
      <c r="G29" s="26"/>
      <c r="H29" s="26"/>
      <c r="I29" s="41"/>
      <c r="J29" s="84" t="s">
        <v>4</v>
      </c>
      <c r="K29" s="84" t="s">
        <v>5</v>
      </c>
      <c r="L29" s="84" t="s">
        <v>6</v>
      </c>
      <c r="M29" s="84" t="s">
        <v>7</v>
      </c>
      <c r="N29" s="27"/>
    </row>
    <row r="30" spans="1:20" ht="20.100000000000001" customHeight="1" x14ac:dyDescent="0.25">
      <c r="A30" s="6"/>
      <c r="B30" s="82"/>
      <c r="C30" s="37"/>
      <c r="D30" s="25"/>
      <c r="E30" s="26"/>
      <c r="F30" s="26"/>
      <c r="G30" s="26"/>
      <c r="H30" s="26"/>
      <c r="I30" s="41"/>
      <c r="J30" s="46">
        <f>ROUND(SUM(K30:M30)*16/48,0)</f>
        <v>2</v>
      </c>
      <c r="K30" s="47">
        <v>2</v>
      </c>
      <c r="L30" s="47">
        <v>0</v>
      </c>
      <c r="M30" s="46">
        <f>(K30+L30)*2</f>
        <v>4</v>
      </c>
      <c r="N30" s="27"/>
    </row>
    <row r="31" spans="1:20" ht="20.100000000000001" customHeight="1" thickBot="1" x14ac:dyDescent="0.3">
      <c r="A31" s="8"/>
      <c r="B31" s="59"/>
      <c r="C31" s="60"/>
      <c r="D31" s="31"/>
      <c r="E31" s="32"/>
      <c r="F31" s="32"/>
      <c r="G31" s="32"/>
      <c r="H31" s="32"/>
      <c r="I31" s="61"/>
      <c r="J31" s="32"/>
      <c r="K31" s="32"/>
      <c r="L31" s="32"/>
      <c r="M31" s="32"/>
      <c r="N31" s="33"/>
    </row>
    <row r="32" spans="1:20" ht="20.100000000000001" customHeight="1" thickBot="1" x14ac:dyDescent="0.3">
      <c r="A32" s="6"/>
      <c r="B32" s="24"/>
      <c r="C32" s="24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7"/>
    </row>
    <row r="33" spans="1:14" s="11" customFormat="1" ht="22.5" customHeight="1" x14ac:dyDescent="0.25">
      <c r="A33" s="14"/>
      <c r="B33" s="86" t="s">
        <v>17</v>
      </c>
      <c r="C33" s="29"/>
      <c r="D33" s="62"/>
      <c r="E33" s="95" t="s">
        <v>4</v>
      </c>
      <c r="F33" s="96" t="s">
        <v>5</v>
      </c>
      <c r="G33" s="96" t="s">
        <v>6</v>
      </c>
      <c r="H33" s="97" t="s">
        <v>7</v>
      </c>
      <c r="I33" s="62"/>
      <c r="J33" s="95" t="s">
        <v>4</v>
      </c>
      <c r="K33" s="96" t="s">
        <v>5</v>
      </c>
      <c r="L33" s="96" t="s">
        <v>6</v>
      </c>
      <c r="M33" s="97" t="s">
        <v>7</v>
      </c>
      <c r="N33" s="63"/>
    </row>
    <row r="34" spans="1:14" ht="30" customHeight="1" thickBot="1" x14ac:dyDescent="0.3">
      <c r="A34" s="6"/>
      <c r="B34" s="86"/>
      <c r="C34" s="24"/>
      <c r="D34" s="26"/>
      <c r="E34" s="64">
        <f>E9+E13+E17+E21+E25</f>
        <v>14</v>
      </c>
      <c r="F34" s="44">
        <f t="shared" ref="F34:H34" si="0">F9+F13+F17+F21+F25</f>
        <v>14</v>
      </c>
      <c r="G34" s="44">
        <f t="shared" si="0"/>
        <v>0</v>
      </c>
      <c r="H34" s="65">
        <f t="shared" si="0"/>
        <v>28</v>
      </c>
      <c r="I34" s="26"/>
      <c r="J34" s="64">
        <f>J9+J13+J17+J25</f>
        <v>11</v>
      </c>
      <c r="K34" s="44">
        <f t="shared" ref="K34:M34" si="1">K9+K13+K17+K25</f>
        <v>11</v>
      </c>
      <c r="L34" s="44">
        <f t="shared" si="1"/>
        <v>0</v>
      </c>
      <c r="M34" s="65">
        <f t="shared" si="1"/>
        <v>22</v>
      </c>
      <c r="N34" s="27"/>
    </row>
    <row r="35" spans="1:14" ht="15.75" customHeight="1" thickBot="1" x14ac:dyDescent="0.3">
      <c r="A35" s="6"/>
      <c r="B35" s="24"/>
      <c r="C35" s="24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7"/>
    </row>
    <row r="36" spans="1:14" s="11" customFormat="1" ht="23.25" customHeight="1" x14ac:dyDescent="0.25">
      <c r="A36" s="14"/>
      <c r="B36" s="87" t="s">
        <v>18</v>
      </c>
      <c r="C36" s="29"/>
      <c r="D36" s="62"/>
      <c r="E36" s="26"/>
      <c r="F36" s="26"/>
      <c r="G36" s="26"/>
      <c r="H36" s="26"/>
      <c r="I36" s="62"/>
      <c r="J36" s="92" t="s">
        <v>4</v>
      </c>
      <c r="K36" s="93" t="s">
        <v>5</v>
      </c>
      <c r="L36" s="93" t="s">
        <v>6</v>
      </c>
      <c r="M36" s="94" t="s">
        <v>7</v>
      </c>
      <c r="N36" s="63"/>
    </row>
    <row r="37" spans="1:14" ht="42" customHeight="1" thickBot="1" x14ac:dyDescent="0.3">
      <c r="A37" s="6"/>
      <c r="B37" s="87"/>
      <c r="C37" s="24"/>
      <c r="D37" s="26"/>
      <c r="E37" s="66"/>
      <c r="F37" s="66"/>
      <c r="G37" s="66"/>
      <c r="H37" s="66"/>
      <c r="I37" s="26"/>
      <c r="J37" s="64">
        <f>J30</f>
        <v>2</v>
      </c>
      <c r="K37" s="44">
        <f t="shared" ref="K37:M37" si="2">K30</f>
        <v>2</v>
      </c>
      <c r="L37" s="44">
        <f t="shared" si="2"/>
        <v>0</v>
      </c>
      <c r="M37" s="65">
        <f t="shared" si="2"/>
        <v>4</v>
      </c>
      <c r="N37" s="27"/>
    </row>
    <row r="38" spans="1:14" ht="14.25" customHeight="1" thickBot="1" x14ac:dyDescent="0.3">
      <c r="A38" s="6"/>
      <c r="B38" s="24"/>
      <c r="C38" s="24"/>
      <c r="D38" s="26"/>
      <c r="E38" s="26"/>
      <c r="F38" s="26"/>
      <c r="G38" s="26"/>
      <c r="H38" s="26"/>
      <c r="I38" s="26"/>
      <c r="J38" s="26"/>
      <c r="K38" s="26"/>
      <c r="L38" s="26"/>
      <c r="M38" s="66"/>
      <c r="N38" s="67"/>
    </row>
    <row r="39" spans="1:14" ht="30" customHeight="1" x14ac:dyDescent="0.25">
      <c r="A39" s="6"/>
      <c r="B39" s="88" t="s">
        <v>19</v>
      </c>
      <c r="C39" s="24"/>
      <c r="D39" s="26"/>
      <c r="E39" s="26"/>
      <c r="F39" s="26"/>
      <c r="G39" s="26"/>
      <c r="H39" s="26"/>
      <c r="I39" s="26"/>
      <c r="J39" s="89" t="s">
        <v>4</v>
      </c>
      <c r="K39" s="90" t="s">
        <v>5</v>
      </c>
      <c r="L39" s="90" t="s">
        <v>6</v>
      </c>
      <c r="M39" s="91" t="s">
        <v>7</v>
      </c>
      <c r="N39" s="67"/>
    </row>
    <row r="40" spans="1:14" s="12" customFormat="1" ht="30" customHeight="1" thickBot="1" x14ac:dyDescent="0.3">
      <c r="A40" s="15"/>
      <c r="B40" s="88"/>
      <c r="C40" s="66"/>
      <c r="D40" s="66"/>
      <c r="E40" s="66"/>
      <c r="F40" s="66"/>
      <c r="G40" s="66"/>
      <c r="H40" s="66"/>
      <c r="I40" s="66"/>
      <c r="J40" s="64">
        <f>E34+J34+E37+J37</f>
        <v>27</v>
      </c>
      <c r="K40" s="44">
        <f t="shared" ref="K40:M40" si="3">F34+K34+F37+K37</f>
        <v>27</v>
      </c>
      <c r="L40" s="44">
        <f t="shared" si="3"/>
        <v>0</v>
      </c>
      <c r="M40" s="65">
        <f t="shared" si="3"/>
        <v>54</v>
      </c>
      <c r="N40" s="67"/>
    </row>
    <row r="41" spans="1:14" s="12" customFormat="1" ht="17.25" customHeight="1" x14ac:dyDescent="0.25">
      <c r="A41" s="15"/>
      <c r="B41" s="68"/>
      <c r="C41" s="66"/>
      <c r="D41" s="66"/>
      <c r="E41" s="66"/>
      <c r="F41" s="66"/>
      <c r="G41" s="66"/>
      <c r="H41" s="66"/>
      <c r="I41" s="66"/>
      <c r="J41" s="48"/>
      <c r="K41" s="48"/>
      <c r="L41" s="48"/>
      <c r="M41" s="48"/>
      <c r="N41" s="67"/>
    </row>
    <row r="42" spans="1:14" s="12" customFormat="1" ht="72.75" customHeight="1" x14ac:dyDescent="0.25">
      <c r="A42" s="15"/>
      <c r="B42" s="69"/>
      <c r="C42" s="68"/>
      <c r="D42" s="66"/>
      <c r="E42" s="70" t="s">
        <v>20</v>
      </c>
      <c r="F42" s="70"/>
      <c r="G42" s="70"/>
      <c r="H42" s="70"/>
      <c r="I42" s="66"/>
      <c r="J42" s="70" t="s">
        <v>21</v>
      </c>
      <c r="K42" s="70"/>
      <c r="L42" s="70"/>
      <c r="M42" s="70"/>
      <c r="N42" s="67"/>
    </row>
    <row r="43" spans="1:14" s="12" customFormat="1" ht="14.1" customHeight="1" x14ac:dyDescent="0.25">
      <c r="A43" s="15"/>
      <c r="B43" s="69"/>
      <c r="C43" s="68"/>
      <c r="D43" s="66"/>
      <c r="E43" s="66"/>
      <c r="F43" s="66"/>
      <c r="G43" s="66"/>
      <c r="H43" s="66"/>
      <c r="I43" s="66"/>
      <c r="J43" s="66"/>
      <c r="K43" s="66"/>
      <c r="L43" s="66"/>
      <c r="M43" s="66"/>
      <c r="N43" s="67"/>
    </row>
    <row r="44" spans="1:14" s="12" customFormat="1" ht="66.75" customHeight="1" x14ac:dyDescent="0.25">
      <c r="A44" s="15"/>
      <c r="B44" s="69"/>
      <c r="C44" s="68"/>
      <c r="D44" s="66"/>
      <c r="E44" s="66"/>
      <c r="F44" s="66"/>
      <c r="G44" s="66"/>
      <c r="H44" s="66"/>
      <c r="I44" s="66"/>
      <c r="J44" s="70" t="s">
        <v>22</v>
      </c>
      <c r="K44" s="70"/>
      <c r="L44" s="70"/>
      <c r="M44" s="70"/>
      <c r="N44" s="67"/>
    </row>
    <row r="45" spans="1:14" s="12" customFormat="1" ht="12" customHeight="1" x14ac:dyDescent="0.25">
      <c r="A45" s="15"/>
      <c r="B45" s="66"/>
      <c r="C45" s="66"/>
      <c r="D45" s="66"/>
      <c r="E45" s="66"/>
      <c r="F45" s="66"/>
      <c r="G45" s="66"/>
      <c r="H45" s="66"/>
      <c r="I45" s="66"/>
      <c r="J45" s="66"/>
      <c r="K45" s="66"/>
      <c r="L45" s="66"/>
      <c r="M45" s="66"/>
      <c r="N45" s="67"/>
    </row>
    <row r="46" spans="1:14" s="12" customFormat="1" ht="15.75" x14ac:dyDescent="0.25">
      <c r="A46" s="15"/>
      <c r="B46" s="71" t="s">
        <v>24</v>
      </c>
      <c r="C46" s="68"/>
      <c r="D46" s="66"/>
      <c r="E46" s="66"/>
      <c r="F46" s="66"/>
      <c r="G46" s="66"/>
      <c r="H46" s="66"/>
      <c r="I46" s="66"/>
      <c r="J46" s="66"/>
      <c r="K46" s="66"/>
      <c r="L46" s="66"/>
      <c r="M46" s="66"/>
      <c r="N46" s="67"/>
    </row>
    <row r="47" spans="1:14" s="12" customFormat="1" ht="78.75" customHeight="1" thickBot="1" x14ac:dyDescent="0.3">
      <c r="A47" s="16"/>
      <c r="B47" s="72" t="s">
        <v>23</v>
      </c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3"/>
    </row>
    <row r="48" spans="1:14" s="12" customFormat="1" ht="15.75" x14ac:dyDescent="0.25">
      <c r="B48" s="68"/>
      <c r="C48" s="68"/>
      <c r="D48" s="66"/>
      <c r="E48" s="66"/>
      <c r="F48" s="66"/>
      <c r="G48" s="66"/>
      <c r="H48" s="66"/>
      <c r="I48" s="66"/>
      <c r="J48" s="66"/>
      <c r="K48" s="66"/>
      <c r="L48" s="66"/>
      <c r="M48" s="66"/>
      <c r="N48" s="66"/>
    </row>
    <row r="49" spans="2:14" s="12" customFormat="1" ht="15.75" x14ac:dyDescent="0.25">
      <c r="B49" s="68"/>
      <c r="C49" s="68"/>
      <c r="D49" s="66"/>
      <c r="E49" s="66"/>
      <c r="F49" s="66"/>
      <c r="G49" s="66"/>
      <c r="H49" s="66"/>
      <c r="I49" s="66"/>
      <c r="J49" s="66"/>
      <c r="K49" s="66"/>
      <c r="L49" s="66"/>
      <c r="M49" s="66"/>
      <c r="N49" s="66"/>
    </row>
    <row r="50" spans="2:14" s="12" customFormat="1" ht="15.75" x14ac:dyDescent="0.25">
      <c r="B50" s="68"/>
      <c r="C50" s="68"/>
      <c r="D50" s="66"/>
      <c r="E50" s="66"/>
      <c r="F50" s="66"/>
      <c r="G50" s="66"/>
      <c r="H50" s="66"/>
      <c r="I50" s="66"/>
      <c r="J50" s="66"/>
      <c r="K50" s="66"/>
      <c r="L50" s="66"/>
      <c r="M50" s="66"/>
      <c r="N50" s="66"/>
    </row>
    <row r="51" spans="2:14" s="12" customFormat="1" ht="15.75" x14ac:dyDescent="0.25">
      <c r="B51" s="68"/>
      <c r="C51" s="68"/>
      <c r="D51" s="66"/>
      <c r="E51" s="66"/>
      <c r="F51" s="66"/>
      <c r="G51" s="66"/>
      <c r="H51" s="66"/>
      <c r="I51" s="66"/>
      <c r="J51" s="66"/>
      <c r="K51" s="66"/>
      <c r="L51" s="66"/>
      <c r="M51" s="66"/>
      <c r="N51" s="66"/>
    </row>
    <row r="52" spans="2:14" s="12" customFormat="1" ht="15.75" x14ac:dyDescent="0.25">
      <c r="B52" s="68"/>
      <c r="C52" s="68"/>
      <c r="D52" s="66"/>
      <c r="E52" s="66"/>
      <c r="F52" s="66"/>
      <c r="G52" s="66"/>
      <c r="H52" s="66"/>
      <c r="I52" s="66"/>
      <c r="J52" s="66"/>
      <c r="K52" s="66"/>
      <c r="L52" s="66"/>
      <c r="M52" s="66"/>
      <c r="N52" s="66"/>
    </row>
    <row r="53" spans="2:14" s="12" customFormat="1" ht="15.75" x14ac:dyDescent="0.25">
      <c r="B53" s="68"/>
      <c r="C53" s="68"/>
      <c r="D53" s="66"/>
      <c r="E53" s="66"/>
      <c r="F53" s="66"/>
      <c r="G53" s="66"/>
      <c r="H53" s="66"/>
      <c r="I53" s="66"/>
      <c r="J53" s="66"/>
      <c r="K53" s="66"/>
      <c r="L53" s="66"/>
      <c r="M53" s="66"/>
      <c r="N53" s="66"/>
    </row>
    <row r="54" spans="2:14" s="12" customFormat="1" x14ac:dyDescent="0.25">
      <c r="B54" s="13"/>
      <c r="C54" s="13"/>
    </row>
    <row r="55" spans="2:14" s="12" customFormat="1" x14ac:dyDescent="0.25">
      <c r="B55" s="13"/>
      <c r="C55" s="13"/>
    </row>
    <row r="56" spans="2:14" s="12" customFormat="1" x14ac:dyDescent="0.25">
      <c r="B56" s="13"/>
      <c r="C56" s="13"/>
    </row>
    <row r="57" spans="2:14" s="12" customFormat="1" x14ac:dyDescent="0.25">
      <c r="B57" s="13"/>
      <c r="C57" s="13"/>
    </row>
    <row r="58" spans="2:14" s="12" customFormat="1" x14ac:dyDescent="0.25">
      <c r="B58" s="13"/>
      <c r="C58" s="13"/>
    </row>
    <row r="59" spans="2:14" s="12" customFormat="1" x14ac:dyDescent="0.25">
      <c r="B59" s="13"/>
      <c r="C59" s="13"/>
    </row>
    <row r="60" spans="2:14" s="12" customFormat="1" x14ac:dyDescent="0.25">
      <c r="B60" s="13"/>
      <c r="C60" s="13"/>
    </row>
    <row r="61" spans="2:14" s="12" customFormat="1" x14ac:dyDescent="0.25">
      <c r="B61" s="13"/>
      <c r="C61" s="13"/>
    </row>
    <row r="62" spans="2:14" s="12" customFormat="1" x14ac:dyDescent="0.25">
      <c r="B62" s="13"/>
      <c r="C62" s="13"/>
    </row>
    <row r="63" spans="2:14" s="12" customFormat="1" x14ac:dyDescent="0.25">
      <c r="B63" s="13"/>
      <c r="C63" s="13"/>
    </row>
    <row r="64" spans="2:14" s="12" customFormat="1" x14ac:dyDescent="0.25">
      <c r="B64" s="13"/>
      <c r="C64" s="13"/>
    </row>
    <row r="65" spans="2:3" s="12" customFormat="1" x14ac:dyDescent="0.25">
      <c r="B65" s="13"/>
      <c r="C65" s="13"/>
    </row>
    <row r="66" spans="2:3" s="12" customFormat="1" x14ac:dyDescent="0.25">
      <c r="B66" s="13"/>
      <c r="C66" s="13"/>
    </row>
    <row r="67" spans="2:3" s="12" customFormat="1" x14ac:dyDescent="0.25">
      <c r="B67" s="13"/>
      <c r="C67" s="13"/>
    </row>
    <row r="68" spans="2:3" s="12" customFormat="1" x14ac:dyDescent="0.25">
      <c r="B68" s="13"/>
      <c r="C68" s="13"/>
    </row>
    <row r="69" spans="2:3" s="12" customFormat="1" x14ac:dyDescent="0.25">
      <c r="B69" s="13"/>
      <c r="C69" s="13"/>
    </row>
    <row r="70" spans="2:3" s="12" customFormat="1" x14ac:dyDescent="0.25">
      <c r="B70" s="13"/>
      <c r="C70" s="13"/>
    </row>
    <row r="71" spans="2:3" s="12" customFormat="1" x14ac:dyDescent="0.25">
      <c r="B71" s="13"/>
      <c r="C71" s="13"/>
    </row>
    <row r="72" spans="2:3" s="12" customFormat="1" x14ac:dyDescent="0.25">
      <c r="B72" s="13"/>
      <c r="C72" s="13"/>
    </row>
    <row r="73" spans="2:3" s="12" customFormat="1" x14ac:dyDescent="0.25">
      <c r="B73" s="13"/>
      <c r="C73" s="13"/>
    </row>
    <row r="74" spans="2:3" s="12" customFormat="1" x14ac:dyDescent="0.25">
      <c r="B74" s="13"/>
      <c r="C74" s="13"/>
    </row>
    <row r="75" spans="2:3" s="12" customFormat="1" x14ac:dyDescent="0.25">
      <c r="B75" s="13"/>
      <c r="C75" s="13"/>
    </row>
    <row r="76" spans="2:3" s="12" customFormat="1" x14ac:dyDescent="0.25">
      <c r="B76" s="13"/>
      <c r="C76" s="13"/>
    </row>
    <row r="77" spans="2:3" s="12" customFormat="1" x14ac:dyDescent="0.25">
      <c r="B77" s="13"/>
      <c r="C77" s="13"/>
    </row>
    <row r="78" spans="2:3" s="12" customFormat="1" x14ac:dyDescent="0.25">
      <c r="B78" s="13"/>
      <c r="C78" s="13"/>
    </row>
    <row r="79" spans="2:3" s="12" customFormat="1" x14ac:dyDescent="0.25">
      <c r="B79" s="13"/>
      <c r="C79" s="13"/>
    </row>
    <row r="80" spans="2:3" s="12" customFormat="1" x14ac:dyDescent="0.25">
      <c r="B80" s="13"/>
      <c r="C80" s="13"/>
    </row>
    <row r="81" spans="2:3" s="12" customFormat="1" x14ac:dyDescent="0.25">
      <c r="B81" s="13"/>
      <c r="C81" s="13"/>
    </row>
    <row r="82" spans="2:3" s="12" customFormat="1" x14ac:dyDescent="0.25">
      <c r="B82" s="13"/>
      <c r="C82" s="13"/>
    </row>
    <row r="83" spans="2:3" s="12" customFormat="1" x14ac:dyDescent="0.25">
      <c r="B83" s="13"/>
      <c r="C83" s="13"/>
    </row>
    <row r="84" spans="2:3" s="12" customFormat="1" x14ac:dyDescent="0.25">
      <c r="B84" s="13"/>
      <c r="C84" s="13"/>
    </row>
    <row r="85" spans="2:3" s="12" customFormat="1" x14ac:dyDescent="0.25">
      <c r="B85" s="13"/>
      <c r="C85" s="13"/>
    </row>
    <row r="86" spans="2:3" s="12" customFormat="1" x14ac:dyDescent="0.25">
      <c r="B86" s="13"/>
      <c r="C86" s="13"/>
    </row>
    <row r="87" spans="2:3" s="12" customFormat="1" x14ac:dyDescent="0.25">
      <c r="B87" s="13"/>
      <c r="C87" s="13"/>
    </row>
    <row r="88" spans="2:3" s="12" customFormat="1" x14ac:dyDescent="0.25">
      <c r="B88" s="13"/>
      <c r="C88" s="13"/>
    </row>
    <row r="89" spans="2:3" s="12" customFormat="1" x14ac:dyDescent="0.25">
      <c r="B89" s="13"/>
      <c r="C89" s="13"/>
    </row>
    <row r="90" spans="2:3" s="12" customFormat="1" x14ac:dyDescent="0.25">
      <c r="B90" s="13"/>
      <c r="C90" s="13"/>
    </row>
  </sheetData>
  <mergeCells count="25">
    <mergeCell ref="B1:B5"/>
    <mergeCell ref="E1:M1"/>
    <mergeCell ref="E2:M2"/>
    <mergeCell ref="E4:H4"/>
    <mergeCell ref="J4:M4"/>
    <mergeCell ref="Q5:T5"/>
    <mergeCell ref="B7:B25"/>
    <mergeCell ref="E7:H7"/>
    <mergeCell ref="J7:M7"/>
    <mergeCell ref="E11:H11"/>
    <mergeCell ref="J11:M11"/>
    <mergeCell ref="E15:H15"/>
    <mergeCell ref="J15:M15"/>
    <mergeCell ref="E19:H19"/>
    <mergeCell ref="E23:H23"/>
    <mergeCell ref="J23:M23"/>
    <mergeCell ref="B28:B30"/>
    <mergeCell ref="J28:M28"/>
    <mergeCell ref="B47:N47"/>
    <mergeCell ref="B33:B34"/>
    <mergeCell ref="B36:B37"/>
    <mergeCell ref="B39:B40"/>
    <mergeCell ref="E42:H42"/>
    <mergeCell ref="J42:M42"/>
    <mergeCell ref="J44:M44"/>
  </mergeCells>
  <pageMargins left="0.7" right="0.7" top="0.75" bottom="0.75" header="0.3" footer="0.3"/>
  <pageSetup paperSize="5" scale="46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Malla Completa</vt:lpstr>
      <vt:lpstr>'Malla Completa'!Área_de_impresión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Emilio Zapata</dc:creator>
  <cp:lastModifiedBy>Oliveira Rodriguez Edna Cecilia</cp:lastModifiedBy>
  <cp:lastPrinted>2025-03-18T21:31:54Z</cp:lastPrinted>
  <dcterms:created xsi:type="dcterms:W3CDTF">2023-11-09T21:55:08Z</dcterms:created>
  <dcterms:modified xsi:type="dcterms:W3CDTF">2026-06-02T23:24:51Z</dcterms:modified>
</cp:coreProperties>
</file>